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20bd343689c6ac5/Desktop/"/>
    </mc:Choice>
  </mc:AlternateContent>
  <xr:revisionPtr revIDLastSave="0" documentId="8_{49A9D593-D549-479E-81B9-8B6467B2DE3C}" xr6:coauthVersionLast="47" xr6:coauthVersionMax="47" xr10:uidLastSave="{00000000-0000-0000-0000-000000000000}"/>
  <bookViews>
    <workbookView xWindow="-110" yWindow="-110" windowWidth="25820" windowHeight="15500" xr2:uid="{69026090-A94E-4276-AB0F-8FC758C2FB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F53" i="1"/>
  <c r="E53" i="1"/>
  <c r="D53" i="1"/>
  <c r="C53" i="1"/>
  <c r="B53" i="1"/>
  <c r="G52" i="1"/>
  <c r="F52" i="1"/>
  <c r="E52" i="1"/>
  <c r="D52" i="1"/>
  <c r="C52" i="1"/>
  <c r="B52" i="1"/>
  <c r="G51" i="1"/>
  <c r="F51" i="1"/>
  <c r="E51" i="1"/>
  <c r="D51" i="1"/>
  <c r="C51" i="1"/>
  <c r="B51" i="1"/>
  <c r="G50" i="1"/>
  <c r="F50" i="1"/>
  <c r="E50" i="1"/>
  <c r="D50" i="1"/>
  <c r="C50" i="1"/>
  <c r="B50" i="1"/>
  <c r="G49" i="1"/>
  <c r="F49" i="1"/>
  <c r="E49" i="1"/>
  <c r="D49" i="1"/>
  <c r="C49" i="1"/>
  <c r="B49" i="1"/>
  <c r="G48" i="1"/>
  <c r="F48" i="1"/>
  <c r="E48" i="1"/>
  <c r="D48" i="1"/>
  <c r="C48" i="1"/>
  <c r="B48" i="1"/>
  <c r="G47" i="1"/>
  <c r="F47" i="1"/>
  <c r="E47" i="1"/>
  <c r="D47" i="1"/>
  <c r="C47" i="1"/>
  <c r="B47" i="1"/>
  <c r="G46" i="1"/>
  <c r="F46" i="1"/>
  <c r="E46" i="1"/>
  <c r="D46" i="1"/>
  <c r="C46" i="1"/>
  <c r="B46" i="1"/>
  <c r="G45" i="1"/>
  <c r="F45" i="1"/>
  <c r="E45" i="1"/>
  <c r="D45" i="1"/>
  <c r="C45" i="1"/>
  <c r="B45" i="1"/>
  <c r="G44" i="1"/>
  <c r="F44" i="1"/>
  <c r="E44" i="1"/>
  <c r="D44" i="1"/>
  <c r="C44" i="1"/>
  <c r="B44" i="1"/>
  <c r="G43" i="1"/>
  <c r="F43" i="1"/>
  <c r="E43" i="1"/>
  <c r="D43" i="1"/>
  <c r="C43" i="1"/>
  <c r="B43" i="1"/>
  <c r="G42" i="1"/>
  <c r="F42" i="1"/>
  <c r="E42" i="1"/>
  <c r="D42" i="1"/>
  <c r="C42" i="1"/>
  <c r="B42" i="1"/>
  <c r="G41" i="1"/>
  <c r="F41" i="1"/>
  <c r="E41" i="1"/>
  <c r="D41" i="1"/>
  <c r="C41" i="1"/>
  <c r="B41" i="1"/>
  <c r="G40" i="1"/>
  <c r="F40" i="1"/>
  <c r="E40" i="1"/>
  <c r="D40" i="1"/>
  <c r="C40" i="1"/>
  <c r="B40" i="1"/>
  <c r="G39" i="1"/>
  <c r="F39" i="1"/>
  <c r="E39" i="1"/>
  <c r="D39" i="1"/>
  <c r="C39" i="1"/>
  <c r="B39" i="1"/>
  <c r="G38" i="1"/>
  <c r="F38" i="1"/>
  <c r="E38" i="1"/>
  <c r="D38" i="1"/>
  <c r="C38" i="1"/>
  <c r="B38" i="1"/>
  <c r="G37" i="1"/>
  <c r="F37" i="1"/>
  <c r="E37" i="1"/>
  <c r="D37" i="1"/>
  <c r="C37" i="1"/>
  <c r="B37" i="1"/>
  <c r="G36" i="1"/>
  <c r="F36" i="1"/>
  <c r="E36" i="1"/>
  <c r="D36" i="1"/>
  <c r="C36" i="1"/>
  <c r="B36" i="1"/>
  <c r="G35" i="1"/>
  <c r="F35" i="1"/>
  <c r="E35" i="1"/>
  <c r="D35" i="1"/>
  <c r="C35" i="1"/>
  <c r="B35" i="1"/>
  <c r="G34" i="1"/>
  <c r="F34" i="1"/>
  <c r="E34" i="1"/>
  <c r="D34" i="1"/>
  <c r="C34" i="1"/>
  <c r="B34" i="1"/>
  <c r="D24" i="1"/>
  <c r="D23" i="1"/>
  <c r="D22" i="1"/>
  <c r="D21" i="1"/>
  <c r="D20" i="1"/>
  <c r="D19" i="1"/>
  <c r="D18" i="1"/>
</calcChain>
</file>

<file path=xl/sharedStrings.xml><?xml version="1.0" encoding="utf-8"?>
<sst xmlns="http://schemas.openxmlformats.org/spreadsheetml/2006/main" count="44" uniqueCount="42">
  <si>
    <t>© Carl-Henrik Risberg 2024</t>
  </si>
  <si>
    <t>This workbook was created by Carl-Henrik Risberg</t>
  </si>
  <si>
    <t>You are free to use it as you wish for private use. However, I would appreciate it if you would follow me on LinkedIn as a thank you:</t>
  </si>
  <si>
    <t>Click here to follow</t>
  </si>
  <si>
    <t>And please write a thank you in the comment field on my page</t>
  </si>
  <si>
    <t>And that you are a good and helpful fellow who spreads knowledge about Excel... (e.g. share my posts)</t>
  </si>
  <si>
    <t>Commercial use, e.g. by selling the workbook or using it as a basis for commercial courses is not allowed without my written permission.</t>
  </si>
  <si>
    <t>For regular education in primary and higher education, you are welcome to hand it out freely</t>
  </si>
  <si>
    <t>Watch the video that shows you how to do it step by step:</t>
  </si>
  <si>
    <t>https://justactive.se/blog/</t>
  </si>
  <si>
    <t>Table 1: Basis for dot charts</t>
  </si>
  <si>
    <t>Name of business</t>
  </si>
  <si>
    <t>Net Profit Margin</t>
  </si>
  <si>
    <t>Total Asset Turnover</t>
  </si>
  <si>
    <t>Return on Assets (ROA)</t>
  </si>
  <si>
    <t>Alamo Beer</t>
  </si>
  <si>
    <t>Tru Blood</t>
  </si>
  <si>
    <t>Duff Beer</t>
  </si>
  <si>
    <t>Heinsler Beer</t>
  </si>
  <si>
    <t>Bad Dog Beer</t>
  </si>
  <si>
    <t>Butterbeer</t>
  </si>
  <si>
    <t>Industry Standard</t>
  </si>
  <si>
    <t>Insert chart: Point with smoothed lines</t>
  </si>
  <si>
    <t>Table 2: Background for iso-lines</t>
  </si>
  <si>
    <t>Completed ISO chart</t>
  </si>
  <si>
    <t>Paste the points in the line graph</t>
  </si>
  <si>
    <t>Remove the explanations</t>
  </si>
  <si>
    <t>Insert axis headings</t>
  </si>
  <si>
    <t>Change the scale</t>
  </si>
  <si>
    <t>Formats the lines</t>
  </si>
  <si>
    <t>Right-click on a line (format data series)</t>
  </si>
  <si>
    <t>No break point</t>
  </si>
  <si>
    <t>Line style - smoothed</t>
  </si>
  <si>
    <t>Add labels</t>
  </si>
  <si>
    <t>For the companies</t>
  </si>
  <si>
    <t>For ISO lines</t>
  </si>
  <si>
    <t>Isoprofit Chart</t>
  </si>
  <si>
    <t>Chart with isolines created from Table 2 (highlighted area)</t>
  </si>
  <si>
    <t>Uses plot type Point with smoothed lines</t>
  </si>
  <si>
    <t>Scatter plot is created from Table 1 (highlighted area)</t>
  </si>
  <si>
    <t>Read my page which explains and gives background:</t>
  </si>
  <si>
    <t>Click here to watch video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</si>
</sst>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20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0"/>
      <name val="Arial"/>
      <family val="2"/>
    </font>
    <font>
      <u/>
      <sz val="11"/>
      <color rgb="FF0070C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2C324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2" fillId="3" borderId="0" xfId="0" applyFont="1" applyFill="1"/>
    <xf numFmtId="0" fontId="0" fillId="3" borderId="0" xfId="0" applyFill="1"/>
    <xf numFmtId="0" fontId="4" fillId="3" borderId="0" xfId="2" applyFill="1" applyAlignment="1" applyProtection="1"/>
    <xf numFmtId="0" fontId="1" fillId="3" borderId="0" xfId="3" applyFill="1"/>
    <xf numFmtId="0" fontId="4" fillId="0" borderId="0" xfId="2" applyNumberFormat="1" applyAlignment="1" applyProtection="1"/>
    <xf numFmtId="0" fontId="1" fillId="0" borderId="0" xfId="3"/>
    <xf numFmtId="0" fontId="6" fillId="3" borderId="1" xfId="3" applyFont="1" applyFill="1" applyBorder="1"/>
    <xf numFmtId="0" fontId="6" fillId="3" borderId="2" xfId="3" applyFont="1" applyFill="1" applyBorder="1"/>
    <xf numFmtId="0" fontId="6" fillId="3" borderId="3" xfId="3" applyFont="1" applyFill="1" applyBorder="1"/>
    <xf numFmtId="0" fontId="2" fillId="0" borderId="0" xfId="3" applyFont="1"/>
    <xf numFmtId="0" fontId="7" fillId="3" borderId="4" xfId="3" applyFont="1" applyFill="1" applyBorder="1"/>
    <xf numFmtId="0" fontId="7" fillId="3" borderId="4" xfId="3" applyFont="1" applyFill="1" applyBorder="1" applyAlignment="1">
      <alignment horizontal="center"/>
    </xf>
    <xf numFmtId="0" fontId="1" fillId="3" borderId="4" xfId="3" applyFill="1" applyBorder="1"/>
    <xf numFmtId="164" fontId="1" fillId="3" borderId="4" xfId="3" applyNumberFormat="1" applyFill="1" applyBorder="1" applyAlignment="1">
      <alignment horizontal="center"/>
    </xf>
    <xf numFmtId="0" fontId="8" fillId="0" borderId="4" xfId="0" applyFont="1" applyBorder="1"/>
    <xf numFmtId="0" fontId="7" fillId="0" borderId="0" xfId="3" applyFont="1"/>
    <xf numFmtId="0" fontId="7" fillId="0" borderId="1" xfId="3" applyFont="1" applyBorder="1" applyAlignment="1">
      <alignment horizontal="left"/>
    </xf>
    <xf numFmtId="0" fontId="9" fillId="0" borderId="2" xfId="3" applyFont="1" applyBorder="1" applyAlignment="1">
      <alignment horizontal="left"/>
    </xf>
    <xf numFmtId="0" fontId="9" fillId="0" borderId="3" xfId="3" applyFont="1" applyBorder="1" applyAlignment="1">
      <alignment horizontal="left"/>
    </xf>
    <xf numFmtId="0" fontId="7" fillId="0" borderId="4" xfId="3" applyFont="1" applyBorder="1" applyAlignment="1">
      <alignment horizontal="center"/>
    </xf>
    <xf numFmtId="0" fontId="7" fillId="0" borderId="5" xfId="3" applyFont="1" applyBorder="1"/>
    <xf numFmtId="0" fontId="1" fillId="0" borderId="0" xfId="3" applyAlignment="1">
      <alignment horizontal="left" indent="1"/>
    </xf>
    <xf numFmtId="0" fontId="0" fillId="4" borderId="0" xfId="0" applyFill="1"/>
    <xf numFmtId="0" fontId="5" fillId="4" borderId="0" xfId="1" applyFont="1" applyFill="1" applyAlignment="1"/>
    <xf numFmtId="0" fontId="7" fillId="5" borderId="4" xfId="3" applyFont="1" applyFill="1" applyBorder="1" applyAlignment="1">
      <alignment horizontal="center"/>
    </xf>
    <xf numFmtId="164" fontId="1" fillId="5" borderId="4" xfId="3" applyNumberFormat="1" applyFill="1" applyBorder="1" applyAlignment="1">
      <alignment horizontal="center"/>
    </xf>
    <xf numFmtId="165" fontId="1" fillId="5" borderId="4" xfId="3" applyNumberFormat="1" applyFill="1" applyBorder="1"/>
    <xf numFmtId="0" fontId="0" fillId="6" borderId="0" xfId="0" applyFill="1"/>
    <xf numFmtId="0" fontId="10" fillId="3" borderId="2" xfId="2" applyFont="1" applyFill="1" applyBorder="1"/>
    <xf numFmtId="0" fontId="10" fillId="3" borderId="2" xfId="2" applyNumberFormat="1" applyFont="1" applyFill="1" applyBorder="1" applyAlignment="1" applyProtection="1"/>
    <xf numFmtId="0" fontId="10" fillId="0" borderId="0" xfId="2" applyNumberFormat="1" applyFont="1" applyAlignment="1" applyProtection="1"/>
  </cellXfs>
  <cellStyles count="4">
    <cellStyle name="Accent1" xfId="1" builtinId="29"/>
    <cellStyle name="Hyperlink" xfId="2" builtinId="8"/>
    <cellStyle name="Normal" xfId="0" builtinId="0"/>
    <cellStyle name="Normal 4 2" xfId="3" xr:uid="{B7CF0EF4-246A-4C89-9C8E-146A952D99E0}"/>
  </cellStyles>
  <dxfs count="0"/>
  <tableStyles count="0" defaultTableStyle="TableStyleMedium2" defaultPivotStyle="PivotStyleLight16"/>
  <colors>
    <mruColors>
      <color rgb="FF2C32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Sheet1!$C$17</c:f>
              <c:strCache>
                <c:ptCount val="1"/>
                <c:pt idx="0">
                  <c:v>Total Asset Turnover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Sheet1!$B$18:$B$24</c:f>
              <c:numCache>
                <c:formatCode>0.0</c:formatCode>
                <c:ptCount val="7"/>
                <c:pt idx="0">
                  <c:v>12.01</c:v>
                </c:pt>
                <c:pt idx="1">
                  <c:v>5.2</c:v>
                </c:pt>
                <c:pt idx="2">
                  <c:v>1.4</c:v>
                </c:pt>
                <c:pt idx="3">
                  <c:v>7.2</c:v>
                </c:pt>
                <c:pt idx="4">
                  <c:v>4.5</c:v>
                </c:pt>
                <c:pt idx="5">
                  <c:v>4.0999999999999996</c:v>
                </c:pt>
                <c:pt idx="6">
                  <c:v>6.2</c:v>
                </c:pt>
              </c:numCache>
            </c:numRef>
          </c:xVal>
          <c:yVal>
            <c:numRef>
              <c:f>Sheet1!$C$18:$C$24</c:f>
              <c:numCache>
                <c:formatCode>0.0</c:formatCode>
                <c:ptCount val="7"/>
                <c:pt idx="0">
                  <c:v>1.6213991769547325</c:v>
                </c:pt>
                <c:pt idx="1">
                  <c:v>1.5398773006134971</c:v>
                </c:pt>
                <c:pt idx="2">
                  <c:v>4.9000000000000004</c:v>
                </c:pt>
                <c:pt idx="3">
                  <c:v>2.4</c:v>
                </c:pt>
                <c:pt idx="4">
                  <c:v>2.9675324675324677</c:v>
                </c:pt>
                <c:pt idx="5">
                  <c:v>4</c:v>
                </c:pt>
                <c:pt idx="6">
                  <c:v>1.9211652402896644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5-44C3-9FC2-4A92C07C5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80943"/>
        <c:axId val="234479983"/>
      </c:scatterChart>
      <c:valAx>
        <c:axId val="234480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34479983"/>
        <c:crosses val="autoZero"/>
        <c:crossBetween val="midCat"/>
      </c:valAx>
      <c:valAx>
        <c:axId val="23447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3448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ISO-lines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Sheet1!$B$34:$B$53</c:f>
              <c:numCache>
                <c:formatCode>#\ ##0.0</c:formatCode>
                <c:ptCount val="20"/>
                <c:pt idx="0">
                  <c:v>5</c:v>
                </c:pt>
                <c:pt idx="1">
                  <c:v>2.5</c:v>
                </c:pt>
                <c:pt idx="2">
                  <c:v>1.6666666666666667</c:v>
                </c:pt>
                <c:pt idx="3">
                  <c:v>1.25</c:v>
                </c:pt>
                <c:pt idx="4">
                  <c:v>1</c:v>
                </c:pt>
                <c:pt idx="5">
                  <c:v>0.83333333333333337</c:v>
                </c:pt>
                <c:pt idx="6">
                  <c:v>0.7142857142857143</c:v>
                </c:pt>
                <c:pt idx="7">
                  <c:v>0.625</c:v>
                </c:pt>
                <c:pt idx="8">
                  <c:v>0.55555555555555558</c:v>
                </c:pt>
                <c:pt idx="9">
                  <c:v>0.5</c:v>
                </c:pt>
                <c:pt idx="10">
                  <c:v>0.45454545454545453</c:v>
                </c:pt>
                <c:pt idx="11">
                  <c:v>0.41666666666666669</c:v>
                </c:pt>
                <c:pt idx="12">
                  <c:v>0.38461538461538464</c:v>
                </c:pt>
                <c:pt idx="13">
                  <c:v>0.35714285714285715</c:v>
                </c:pt>
                <c:pt idx="14">
                  <c:v>0.33333333333333331</c:v>
                </c:pt>
                <c:pt idx="15">
                  <c:v>0.3125</c:v>
                </c:pt>
                <c:pt idx="16">
                  <c:v>0.29411764705882354</c:v>
                </c:pt>
                <c:pt idx="17">
                  <c:v>0.27777777777777779</c:v>
                </c:pt>
                <c:pt idx="18">
                  <c:v>0.26315789473684209</c:v>
                </c:pt>
                <c:pt idx="19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FD-4CBB-95F6-CBFBE7A9417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Sheet1!$C$34:$C$53</c:f>
              <c:numCache>
                <c:formatCode>#\ ##0.0</c:formatCode>
                <c:ptCount val="2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1.6666666666666667</c:v>
                </c:pt>
                <c:pt idx="6">
                  <c:v>1.4285714285714286</c:v>
                </c:pt>
                <c:pt idx="7">
                  <c:v>1.25</c:v>
                </c:pt>
                <c:pt idx="8">
                  <c:v>1.1111111111111112</c:v>
                </c:pt>
                <c:pt idx="9">
                  <c:v>1</c:v>
                </c:pt>
                <c:pt idx="10">
                  <c:v>0.90909090909090906</c:v>
                </c:pt>
                <c:pt idx="11">
                  <c:v>0.83333333333333337</c:v>
                </c:pt>
                <c:pt idx="12">
                  <c:v>0.76923076923076927</c:v>
                </c:pt>
                <c:pt idx="13">
                  <c:v>0.7142857142857143</c:v>
                </c:pt>
                <c:pt idx="14">
                  <c:v>0.66666666666666663</c:v>
                </c:pt>
                <c:pt idx="15">
                  <c:v>0.625</c:v>
                </c:pt>
                <c:pt idx="16">
                  <c:v>0.58823529411764708</c:v>
                </c:pt>
                <c:pt idx="17">
                  <c:v>0.55555555555555558</c:v>
                </c:pt>
                <c:pt idx="18">
                  <c:v>0.52631578947368418</c:v>
                </c:pt>
                <c:pt idx="19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FD-4CBB-95F6-CBFBE7A9417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Sheet1!$D$34:$D$53</c:f>
              <c:numCache>
                <c:formatCode>#\ ##0.0</c:formatCode>
                <c:ptCount val="20"/>
                <c:pt idx="0">
                  <c:v>15</c:v>
                </c:pt>
                <c:pt idx="1">
                  <c:v>7.5</c:v>
                </c:pt>
                <c:pt idx="2">
                  <c:v>5</c:v>
                </c:pt>
                <c:pt idx="3">
                  <c:v>3.75</c:v>
                </c:pt>
                <c:pt idx="4">
                  <c:v>3</c:v>
                </c:pt>
                <c:pt idx="5">
                  <c:v>2.5</c:v>
                </c:pt>
                <c:pt idx="6">
                  <c:v>2.1428571428571428</c:v>
                </c:pt>
                <c:pt idx="7">
                  <c:v>1.875</c:v>
                </c:pt>
                <c:pt idx="8">
                  <c:v>1.6666666666666667</c:v>
                </c:pt>
                <c:pt idx="9">
                  <c:v>1.5</c:v>
                </c:pt>
                <c:pt idx="10">
                  <c:v>1.3636363636363635</c:v>
                </c:pt>
                <c:pt idx="11">
                  <c:v>1.25</c:v>
                </c:pt>
                <c:pt idx="12">
                  <c:v>1.1538461538461537</c:v>
                </c:pt>
                <c:pt idx="13">
                  <c:v>1.0714285714285714</c:v>
                </c:pt>
                <c:pt idx="14">
                  <c:v>1</c:v>
                </c:pt>
                <c:pt idx="15">
                  <c:v>0.9375</c:v>
                </c:pt>
                <c:pt idx="16">
                  <c:v>0.88235294117647056</c:v>
                </c:pt>
                <c:pt idx="17">
                  <c:v>0.83333333333333337</c:v>
                </c:pt>
                <c:pt idx="18">
                  <c:v>0.78947368421052633</c:v>
                </c:pt>
                <c:pt idx="19">
                  <c:v>0.75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FD-4CBB-95F6-CBFBE7A9417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Sheet1!$E$34:$E$53</c:f>
              <c:numCache>
                <c:formatCode>#\ ##0.0</c:formatCode>
                <c:ptCount val="20"/>
                <c:pt idx="0">
                  <c:v>20</c:v>
                </c:pt>
                <c:pt idx="1">
                  <c:v>10</c:v>
                </c:pt>
                <c:pt idx="2">
                  <c:v>6.666666666666667</c:v>
                </c:pt>
                <c:pt idx="3">
                  <c:v>5</c:v>
                </c:pt>
                <c:pt idx="4">
                  <c:v>4</c:v>
                </c:pt>
                <c:pt idx="5">
                  <c:v>3.3333333333333335</c:v>
                </c:pt>
                <c:pt idx="6">
                  <c:v>2.8571428571428572</c:v>
                </c:pt>
                <c:pt idx="7">
                  <c:v>2.5</c:v>
                </c:pt>
                <c:pt idx="8">
                  <c:v>2.2222222222222223</c:v>
                </c:pt>
                <c:pt idx="9">
                  <c:v>2</c:v>
                </c:pt>
                <c:pt idx="10">
                  <c:v>1.8181818181818181</c:v>
                </c:pt>
                <c:pt idx="11">
                  <c:v>1.6666666666666667</c:v>
                </c:pt>
                <c:pt idx="12">
                  <c:v>1.5384615384615385</c:v>
                </c:pt>
                <c:pt idx="13">
                  <c:v>1.4285714285714286</c:v>
                </c:pt>
                <c:pt idx="14">
                  <c:v>1.3333333333333333</c:v>
                </c:pt>
                <c:pt idx="15">
                  <c:v>1.25</c:v>
                </c:pt>
                <c:pt idx="16">
                  <c:v>1.1764705882352942</c:v>
                </c:pt>
                <c:pt idx="17">
                  <c:v>1.1111111111111112</c:v>
                </c:pt>
                <c:pt idx="18">
                  <c:v>1.0526315789473684</c:v>
                </c:pt>
                <c:pt idx="1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FD-4CBB-95F6-CBFBE7A9417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Sheet1!$F$34:$F$53</c:f>
              <c:numCache>
                <c:formatCode>#\ ##0.0</c:formatCode>
                <c:ptCount val="20"/>
                <c:pt idx="0">
                  <c:v>25</c:v>
                </c:pt>
                <c:pt idx="1">
                  <c:v>12.5</c:v>
                </c:pt>
                <c:pt idx="2">
                  <c:v>8.3333333333333339</c:v>
                </c:pt>
                <c:pt idx="3">
                  <c:v>6.25</c:v>
                </c:pt>
                <c:pt idx="4">
                  <c:v>5</c:v>
                </c:pt>
                <c:pt idx="5">
                  <c:v>4.166666666666667</c:v>
                </c:pt>
                <c:pt idx="6">
                  <c:v>3.5714285714285716</c:v>
                </c:pt>
                <c:pt idx="7">
                  <c:v>3.125</c:v>
                </c:pt>
                <c:pt idx="8">
                  <c:v>2.7777777777777777</c:v>
                </c:pt>
                <c:pt idx="9">
                  <c:v>2.5</c:v>
                </c:pt>
                <c:pt idx="10">
                  <c:v>2.2727272727272729</c:v>
                </c:pt>
                <c:pt idx="11">
                  <c:v>2.0833333333333335</c:v>
                </c:pt>
                <c:pt idx="12">
                  <c:v>1.9230769230769231</c:v>
                </c:pt>
                <c:pt idx="13">
                  <c:v>1.7857142857142858</c:v>
                </c:pt>
                <c:pt idx="14">
                  <c:v>1.6666666666666667</c:v>
                </c:pt>
                <c:pt idx="15">
                  <c:v>1.5625</c:v>
                </c:pt>
                <c:pt idx="16">
                  <c:v>1.4705882352941178</c:v>
                </c:pt>
                <c:pt idx="17">
                  <c:v>1.3888888888888888</c:v>
                </c:pt>
                <c:pt idx="18">
                  <c:v>1.3157894736842106</c:v>
                </c:pt>
                <c:pt idx="19">
                  <c:v>1.25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7FD-4CBB-95F6-CBFBE7A9417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Sheet1!$G$34:$G$53</c:f>
              <c:numCache>
                <c:formatCode>#\ ##0.0</c:formatCode>
                <c:ptCount val="20"/>
                <c:pt idx="0">
                  <c:v>30</c:v>
                </c:pt>
                <c:pt idx="1">
                  <c:v>15</c:v>
                </c:pt>
                <c:pt idx="2">
                  <c:v>10</c:v>
                </c:pt>
                <c:pt idx="3">
                  <c:v>7.5</c:v>
                </c:pt>
                <c:pt idx="4">
                  <c:v>6</c:v>
                </c:pt>
                <c:pt idx="5">
                  <c:v>5</c:v>
                </c:pt>
                <c:pt idx="6">
                  <c:v>4.2857142857142856</c:v>
                </c:pt>
                <c:pt idx="7">
                  <c:v>3.75</c:v>
                </c:pt>
                <c:pt idx="8">
                  <c:v>3.3333333333333335</c:v>
                </c:pt>
                <c:pt idx="9">
                  <c:v>3</c:v>
                </c:pt>
                <c:pt idx="10">
                  <c:v>2.7272727272727271</c:v>
                </c:pt>
                <c:pt idx="11">
                  <c:v>2.5</c:v>
                </c:pt>
                <c:pt idx="12">
                  <c:v>2.3076923076923075</c:v>
                </c:pt>
                <c:pt idx="13">
                  <c:v>2.1428571428571428</c:v>
                </c:pt>
                <c:pt idx="14">
                  <c:v>2</c:v>
                </c:pt>
                <c:pt idx="15">
                  <c:v>1.875</c:v>
                </c:pt>
                <c:pt idx="16">
                  <c:v>1.7647058823529411</c:v>
                </c:pt>
                <c:pt idx="17">
                  <c:v>1.6666666666666667</c:v>
                </c:pt>
                <c:pt idx="18">
                  <c:v>1.5789473684210527</c:v>
                </c:pt>
                <c:pt idx="19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7FD-4CBB-95F6-CBFBE7A9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503247"/>
        <c:axId val="528493647"/>
      </c:scatterChart>
      <c:valAx>
        <c:axId val="528503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528493647"/>
        <c:crosses val="autoZero"/>
        <c:crossBetween val="midCat"/>
      </c:valAx>
      <c:valAx>
        <c:axId val="52849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528503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400" b="1" i="0" u="none" strike="noStrike" kern="1200" baseline="0">
                <a:solidFill>
                  <a:sysClr val="windowText" lastClr="000000"/>
                </a:solidFill>
              </a:rPr>
              <a:t>Profitability Analysis with Isoprofit Chart: Fictional Beer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500629297163478E-2"/>
          <c:y val="0.11847460243940097"/>
          <c:w val="0.78440507436570439"/>
          <c:h val="0.75702408522464104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Sheet1!$B$34:$B$53</c:f>
              <c:numCache>
                <c:formatCode>#\ ##0.0</c:formatCode>
                <c:ptCount val="20"/>
                <c:pt idx="0">
                  <c:v>5</c:v>
                </c:pt>
                <c:pt idx="1">
                  <c:v>2.5</c:v>
                </c:pt>
                <c:pt idx="2">
                  <c:v>1.6666666666666667</c:v>
                </c:pt>
                <c:pt idx="3">
                  <c:v>1.25</c:v>
                </c:pt>
                <c:pt idx="4">
                  <c:v>1</c:v>
                </c:pt>
                <c:pt idx="5">
                  <c:v>0.83333333333333337</c:v>
                </c:pt>
                <c:pt idx="6">
                  <c:v>0.7142857142857143</c:v>
                </c:pt>
                <c:pt idx="7">
                  <c:v>0.625</c:v>
                </c:pt>
                <c:pt idx="8">
                  <c:v>0.55555555555555558</c:v>
                </c:pt>
                <c:pt idx="9">
                  <c:v>0.5</c:v>
                </c:pt>
                <c:pt idx="10">
                  <c:v>0.45454545454545453</c:v>
                </c:pt>
                <c:pt idx="11">
                  <c:v>0.41666666666666669</c:v>
                </c:pt>
                <c:pt idx="12">
                  <c:v>0.38461538461538464</c:v>
                </c:pt>
                <c:pt idx="13">
                  <c:v>0.35714285714285715</c:v>
                </c:pt>
                <c:pt idx="14">
                  <c:v>0.33333333333333331</c:v>
                </c:pt>
                <c:pt idx="15">
                  <c:v>0.3125</c:v>
                </c:pt>
                <c:pt idx="16">
                  <c:v>0.29411764705882354</c:v>
                </c:pt>
                <c:pt idx="17">
                  <c:v>0.27777777777777779</c:v>
                </c:pt>
                <c:pt idx="18">
                  <c:v>0.26315789473684209</c:v>
                </c:pt>
                <c:pt idx="19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D47-4FC9-B34F-F7905CC2B6BB}"/>
            </c:ext>
          </c:extLst>
        </c:ser>
        <c:ser>
          <c:idx val="2"/>
          <c:order val="1"/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Sheet1!$C$34:$C$53</c:f>
              <c:numCache>
                <c:formatCode>#\ ##0.0</c:formatCode>
                <c:ptCount val="2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1.6666666666666667</c:v>
                </c:pt>
                <c:pt idx="6">
                  <c:v>1.4285714285714286</c:v>
                </c:pt>
                <c:pt idx="7">
                  <c:v>1.25</c:v>
                </c:pt>
                <c:pt idx="8">
                  <c:v>1.1111111111111112</c:v>
                </c:pt>
                <c:pt idx="9">
                  <c:v>1</c:v>
                </c:pt>
                <c:pt idx="10">
                  <c:v>0.90909090909090906</c:v>
                </c:pt>
                <c:pt idx="11">
                  <c:v>0.83333333333333337</c:v>
                </c:pt>
                <c:pt idx="12">
                  <c:v>0.76923076923076927</c:v>
                </c:pt>
                <c:pt idx="13">
                  <c:v>0.7142857142857143</c:v>
                </c:pt>
                <c:pt idx="14">
                  <c:v>0.66666666666666663</c:v>
                </c:pt>
                <c:pt idx="15">
                  <c:v>0.625</c:v>
                </c:pt>
                <c:pt idx="16">
                  <c:v>0.58823529411764708</c:v>
                </c:pt>
                <c:pt idx="17">
                  <c:v>0.55555555555555558</c:v>
                </c:pt>
                <c:pt idx="18">
                  <c:v>0.52631578947368418</c:v>
                </c:pt>
                <c:pt idx="19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D47-4FC9-B34F-F7905CC2B6BB}"/>
            </c:ext>
          </c:extLst>
        </c:ser>
        <c:ser>
          <c:idx val="3"/>
          <c:order val="2"/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Sheet1!$D$34:$D$53</c:f>
              <c:numCache>
                <c:formatCode>#\ ##0.0</c:formatCode>
                <c:ptCount val="20"/>
                <c:pt idx="0">
                  <c:v>15</c:v>
                </c:pt>
                <c:pt idx="1">
                  <c:v>7.5</c:v>
                </c:pt>
                <c:pt idx="2">
                  <c:v>5</c:v>
                </c:pt>
                <c:pt idx="3">
                  <c:v>3.75</c:v>
                </c:pt>
                <c:pt idx="4">
                  <c:v>3</c:v>
                </c:pt>
                <c:pt idx="5">
                  <c:v>2.5</c:v>
                </c:pt>
                <c:pt idx="6">
                  <c:v>2.1428571428571428</c:v>
                </c:pt>
                <c:pt idx="7">
                  <c:v>1.875</c:v>
                </c:pt>
                <c:pt idx="8">
                  <c:v>1.6666666666666667</c:v>
                </c:pt>
                <c:pt idx="9">
                  <c:v>1.5</c:v>
                </c:pt>
                <c:pt idx="10">
                  <c:v>1.3636363636363635</c:v>
                </c:pt>
                <c:pt idx="11">
                  <c:v>1.25</c:v>
                </c:pt>
                <c:pt idx="12">
                  <c:v>1.1538461538461537</c:v>
                </c:pt>
                <c:pt idx="13">
                  <c:v>1.0714285714285714</c:v>
                </c:pt>
                <c:pt idx="14">
                  <c:v>1</c:v>
                </c:pt>
                <c:pt idx="15">
                  <c:v>0.9375</c:v>
                </c:pt>
                <c:pt idx="16">
                  <c:v>0.88235294117647056</c:v>
                </c:pt>
                <c:pt idx="17">
                  <c:v>0.83333333333333337</c:v>
                </c:pt>
                <c:pt idx="18">
                  <c:v>0.78947368421052633</c:v>
                </c:pt>
                <c:pt idx="19">
                  <c:v>0.75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D47-4FC9-B34F-F7905CC2B6BB}"/>
            </c:ext>
          </c:extLst>
        </c:ser>
        <c:ser>
          <c:idx val="4"/>
          <c:order val="3"/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Sheet1!$E$34:$E$53</c:f>
              <c:numCache>
                <c:formatCode>#\ ##0.0</c:formatCode>
                <c:ptCount val="20"/>
                <c:pt idx="0">
                  <c:v>20</c:v>
                </c:pt>
                <c:pt idx="1">
                  <c:v>10</c:v>
                </c:pt>
                <c:pt idx="2">
                  <c:v>6.666666666666667</c:v>
                </c:pt>
                <c:pt idx="3">
                  <c:v>5</c:v>
                </c:pt>
                <c:pt idx="4">
                  <c:v>4</c:v>
                </c:pt>
                <c:pt idx="5">
                  <c:v>3.3333333333333335</c:v>
                </c:pt>
                <c:pt idx="6">
                  <c:v>2.8571428571428572</c:v>
                </c:pt>
                <c:pt idx="7">
                  <c:v>2.5</c:v>
                </c:pt>
                <c:pt idx="8">
                  <c:v>2.2222222222222223</c:v>
                </c:pt>
                <c:pt idx="9">
                  <c:v>2</c:v>
                </c:pt>
                <c:pt idx="10">
                  <c:v>1.8181818181818181</c:v>
                </c:pt>
                <c:pt idx="11">
                  <c:v>1.6666666666666667</c:v>
                </c:pt>
                <c:pt idx="12">
                  <c:v>1.5384615384615385</c:v>
                </c:pt>
                <c:pt idx="13">
                  <c:v>1.4285714285714286</c:v>
                </c:pt>
                <c:pt idx="14">
                  <c:v>1.3333333333333333</c:v>
                </c:pt>
                <c:pt idx="15">
                  <c:v>1.25</c:v>
                </c:pt>
                <c:pt idx="16">
                  <c:v>1.1764705882352942</c:v>
                </c:pt>
                <c:pt idx="17">
                  <c:v>1.1111111111111112</c:v>
                </c:pt>
                <c:pt idx="18">
                  <c:v>1.0526315789473684</c:v>
                </c:pt>
                <c:pt idx="1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D47-4FC9-B34F-F7905CC2B6BB}"/>
            </c:ext>
          </c:extLst>
        </c:ser>
        <c:ser>
          <c:idx val="5"/>
          <c:order val="4"/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Sheet1!$F$34:$F$53</c:f>
              <c:numCache>
                <c:formatCode>#\ ##0.0</c:formatCode>
                <c:ptCount val="20"/>
                <c:pt idx="0">
                  <c:v>25</c:v>
                </c:pt>
                <c:pt idx="1">
                  <c:v>12.5</c:v>
                </c:pt>
                <c:pt idx="2">
                  <c:v>8.3333333333333339</c:v>
                </c:pt>
                <c:pt idx="3">
                  <c:v>6.25</c:v>
                </c:pt>
                <c:pt idx="4">
                  <c:v>5</c:v>
                </c:pt>
                <c:pt idx="5">
                  <c:v>4.166666666666667</c:v>
                </c:pt>
                <c:pt idx="6">
                  <c:v>3.5714285714285716</c:v>
                </c:pt>
                <c:pt idx="7">
                  <c:v>3.125</c:v>
                </c:pt>
                <c:pt idx="8">
                  <c:v>2.7777777777777777</c:v>
                </c:pt>
                <c:pt idx="9">
                  <c:v>2.5</c:v>
                </c:pt>
                <c:pt idx="10">
                  <c:v>2.2727272727272729</c:v>
                </c:pt>
                <c:pt idx="11">
                  <c:v>2.0833333333333335</c:v>
                </c:pt>
                <c:pt idx="12">
                  <c:v>1.9230769230769231</c:v>
                </c:pt>
                <c:pt idx="13">
                  <c:v>1.7857142857142858</c:v>
                </c:pt>
                <c:pt idx="14">
                  <c:v>1.6666666666666667</c:v>
                </c:pt>
                <c:pt idx="15">
                  <c:v>1.5625</c:v>
                </c:pt>
                <c:pt idx="16">
                  <c:v>1.4705882352941178</c:v>
                </c:pt>
                <c:pt idx="17">
                  <c:v>1.3888888888888888</c:v>
                </c:pt>
                <c:pt idx="18">
                  <c:v>1.3157894736842106</c:v>
                </c:pt>
                <c:pt idx="19">
                  <c:v>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D47-4FC9-B34F-F7905CC2B6BB}"/>
            </c:ext>
          </c:extLst>
        </c:ser>
        <c:ser>
          <c:idx val="6"/>
          <c:order val="5"/>
          <c:spPr>
            <a:ln w="12700">
              <a:solidFill>
                <a:schemeClr val="tx1"/>
              </a:solidFill>
            </a:ln>
            <a:effectLst/>
          </c:spPr>
          <c:marker>
            <c:spPr>
              <a:ln>
                <a:noFill/>
              </a:ln>
              <a:effectLst/>
            </c:spPr>
          </c:marker>
          <c:xVal>
            <c:numRef>
              <c:f>Sheet1!$A$34:$A$53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Sheet1!$G$34:$G$53</c:f>
              <c:numCache>
                <c:formatCode>#\ ##0.0</c:formatCode>
                <c:ptCount val="20"/>
                <c:pt idx="0">
                  <c:v>30</c:v>
                </c:pt>
                <c:pt idx="1">
                  <c:v>15</c:v>
                </c:pt>
                <c:pt idx="2">
                  <c:v>10</c:v>
                </c:pt>
                <c:pt idx="3">
                  <c:v>7.5</c:v>
                </c:pt>
                <c:pt idx="4">
                  <c:v>6</c:v>
                </c:pt>
                <c:pt idx="5">
                  <c:v>5</c:v>
                </c:pt>
                <c:pt idx="6">
                  <c:v>4.2857142857142856</c:v>
                </c:pt>
                <c:pt idx="7">
                  <c:v>3.75</c:v>
                </c:pt>
                <c:pt idx="8">
                  <c:v>3.3333333333333335</c:v>
                </c:pt>
                <c:pt idx="9">
                  <c:v>3</c:v>
                </c:pt>
                <c:pt idx="10">
                  <c:v>2.7272727272727271</c:v>
                </c:pt>
                <c:pt idx="11">
                  <c:v>2.5</c:v>
                </c:pt>
                <c:pt idx="12">
                  <c:v>2.3076923076923075</c:v>
                </c:pt>
                <c:pt idx="13">
                  <c:v>2.1428571428571428</c:v>
                </c:pt>
                <c:pt idx="14">
                  <c:v>2</c:v>
                </c:pt>
                <c:pt idx="15">
                  <c:v>1.875</c:v>
                </c:pt>
                <c:pt idx="16">
                  <c:v>1.7647058823529411</c:v>
                </c:pt>
                <c:pt idx="17">
                  <c:v>1.6666666666666667</c:v>
                </c:pt>
                <c:pt idx="18">
                  <c:v>1.5789473684210527</c:v>
                </c:pt>
                <c:pt idx="19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7D47-4FC9-B34F-F7905CC2B6BB}"/>
            </c:ext>
          </c:extLst>
        </c:ser>
        <c:ser>
          <c:idx val="0"/>
          <c:order val="6"/>
          <c:tx>
            <c:strRef>
              <c:f>Sheet1!$C$17</c:f>
              <c:strCache>
                <c:ptCount val="1"/>
                <c:pt idx="0">
                  <c:v>Total Asset Turnover</c:v>
                </c:pt>
              </c:strCache>
            </c:strRef>
          </c:tx>
          <c:spPr>
            <a:ln w="38100" cap="rnd">
              <a:noFill/>
              <a:round/>
            </a:ln>
            <a:effectLst>
              <a:glow rad="762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circle"/>
            <c:size val="10"/>
            <c:spPr>
              <a:solidFill>
                <a:schemeClr val="accent3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>
                <a:glow rad="76200">
                  <a:schemeClr val="accent1">
                    <a:satMod val="175000"/>
                    <a:alpha val="40000"/>
                  </a:schemeClr>
                </a:glow>
              </a:effectLst>
            </c:spPr>
          </c:marker>
          <c:dPt>
            <c:idx val="6"/>
            <c:marker>
              <c:spPr>
                <a:solidFill>
                  <a:srgbClr val="002060"/>
                </a:solidFill>
                <a:ln w="9525">
                  <a:solidFill>
                    <a:schemeClr val="accent1"/>
                  </a:solidFill>
                </a:ln>
                <a:effectLst>
                  <a:glow rad="76200">
                    <a:schemeClr val="accent1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7D47-4FC9-B34F-F7905CC2B6B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Alamo</a:t>
                    </a:r>
                    <a:r>
                      <a:rPr lang="en-US" b="1" baseline="0"/>
                      <a:t> Beer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7D47-4FC9-B34F-F7905CC2B6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Tru Blood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7D47-4FC9-B34F-F7905CC2B6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Duff</a:t>
                    </a:r>
                    <a:r>
                      <a:rPr lang="en-US" b="1" baseline="0"/>
                      <a:t> Beer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7D47-4FC9-B34F-F7905CC2B6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b="1" baseline="0"/>
                      <a:t>Heinsler Beer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7D47-4FC9-B34F-F7905CC2B6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b="1" baseline="0"/>
                      <a:t>Bad Dog Beer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7D47-4FC9-B34F-F7905CC2B6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b="1" baseline="0"/>
                      <a:t>Butter Beer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7D47-4FC9-B34F-F7905CC2B6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b="1"/>
                      <a:t>Industry</a:t>
                    </a:r>
                    <a:r>
                      <a:rPr lang="en-US" b="1" baseline="0"/>
                      <a:t> Standard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7D47-4FC9-B34F-F7905CC2B6BB}"/>
                </c:ext>
              </c:extLst>
            </c:dLbl>
            <c:spPr>
              <a:solidFill>
                <a:srgbClr val="0E2841">
                  <a:lumMod val="10000"/>
                  <a:lumOff val="90000"/>
                </a:srgb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Sheet1!$B$18:$B$24</c:f>
              <c:numCache>
                <c:formatCode>0.0</c:formatCode>
                <c:ptCount val="7"/>
                <c:pt idx="0">
                  <c:v>12.01</c:v>
                </c:pt>
                <c:pt idx="1">
                  <c:v>5.2</c:v>
                </c:pt>
                <c:pt idx="2">
                  <c:v>1.4</c:v>
                </c:pt>
                <c:pt idx="3">
                  <c:v>7.2</c:v>
                </c:pt>
                <c:pt idx="4">
                  <c:v>4.5</c:v>
                </c:pt>
                <c:pt idx="5">
                  <c:v>4.0999999999999996</c:v>
                </c:pt>
                <c:pt idx="6">
                  <c:v>6.2</c:v>
                </c:pt>
              </c:numCache>
            </c:numRef>
          </c:xVal>
          <c:yVal>
            <c:numRef>
              <c:f>Sheet1!$C$18:$C$24</c:f>
              <c:numCache>
                <c:formatCode>0.0</c:formatCode>
                <c:ptCount val="7"/>
                <c:pt idx="0">
                  <c:v>1.6213991769547325</c:v>
                </c:pt>
                <c:pt idx="1">
                  <c:v>1.5398773006134971</c:v>
                </c:pt>
                <c:pt idx="2">
                  <c:v>4.9000000000000004</c:v>
                </c:pt>
                <c:pt idx="3">
                  <c:v>2.4</c:v>
                </c:pt>
                <c:pt idx="4">
                  <c:v>2.9675324675324677</c:v>
                </c:pt>
                <c:pt idx="5">
                  <c:v>4</c:v>
                </c:pt>
                <c:pt idx="6">
                  <c:v>1.9211652402896644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D47-4FC9-B34F-F7905CC2B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80943"/>
        <c:axId val="234479983"/>
      </c:scatterChart>
      <c:valAx>
        <c:axId val="234480943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Profit Margin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34479983"/>
        <c:crosses val="autoZero"/>
        <c:crossBetween val="midCat"/>
        <c:majorUnit val="1"/>
        <c:minorUnit val="0.5"/>
      </c:valAx>
      <c:valAx>
        <c:axId val="234479983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Asset Turnover</a:t>
                </a:r>
                <a:endParaRPr lang="en-US"/>
              </a:p>
            </c:rich>
          </c:tx>
          <c:overlay val="0"/>
        </c:title>
        <c:numFmt formatCode="#\ 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34480943"/>
        <c:crosses val="autoZero"/>
        <c:crossBetween val="midCat"/>
        <c:majorUnit val="1"/>
        <c:min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163286</xdr:colOff>
      <xdr:row>15</xdr:row>
      <xdr:rowOff>88174</xdr:rowOff>
    </xdr:from>
    <xdr:to>
      <xdr:col>16</xdr:col>
      <xdr:colOff>468086</xdr:colOff>
      <xdr:row>30</xdr:row>
      <xdr:rowOff>59871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945A54-8C5F-DDBE-124E-4D12A8F20E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174812</xdr:colOff>
      <xdr:row>33</xdr:row>
      <xdr:rowOff>99060</xdr:rowOff>
    </xdr:from>
    <xdr:to>
      <xdr:col>16</xdr:col>
      <xdr:colOff>479612</xdr:colOff>
      <xdr:row>49</xdr:row>
      <xdr:rowOff>44823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2E29A7-F3B1-A416-ABE5-1C5F988A52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23</xdr:col>
      <xdr:colOff>419100</xdr:colOff>
      <xdr:row>33</xdr:row>
      <xdr:rowOff>137160</xdr:rowOff>
    </xdr:from>
    <xdr:to>
      <xdr:col>30</xdr:col>
      <xdr:colOff>268725</xdr:colOff>
      <xdr:row>45</xdr:row>
      <xdr:rowOff>57589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C1DED7D-6061-4B2D-9E32-0C62FA20A1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5" r="-1"/>
        <a:stretch/>
      </xdr:blipFill>
      <xdr:spPr>
        <a:xfrm>
          <a:off x="20833080" y="6347460"/>
          <a:ext cx="4116825" cy="211498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0</xdr:col>
      <xdr:colOff>1905000</xdr:colOff>
      <xdr:row>75</xdr:row>
      <xdr:rowOff>84226</xdr:rowOff>
    </xdr:from>
    <xdr:to>
      <xdr:col>5</xdr:col>
      <xdr:colOff>447075</xdr:colOff>
      <xdr:row>102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DFEA3B7-0AF0-4C23-91D2-EDF11F9845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0.86234</cdr:x>
      <cdr:y>0.55885</cdr:y>
    </cdr:from>
    <cdr:to>
      <cdr:x>0.94816</cdr:x>
      <cdr:y>0.58853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FD7E316C-4405-7438-5A09-1C9029861577}"/>
            </a:ext>
          </a:extLst>
        </cdr:cNvPr>
        <cdr:cNvSpPr/>
      </cdr:nvSpPr>
      <cdr:spPr>
        <a:xfrm xmlns:a="http://schemas.openxmlformats.org/drawingml/2006/main">
          <a:off x="6884256" y="2723066"/>
          <a:ext cx="685169" cy="14458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600"/>
            <a:t>ROA 30%</a:t>
          </a:r>
        </a:p>
      </cdr:txBody>
    </cdr:sp>
  </cdr:relSizeAnchor>
  <cdr:relSizeAnchor xmlns:cdr="http://schemas.openxmlformats.org/drawingml/2006/chartDrawing">
    <cdr:from>
      <cdr:x>0.86234</cdr:x>
      <cdr:y>0.65802</cdr:y>
    </cdr:from>
    <cdr:to>
      <cdr:x>0.94816</cdr:x>
      <cdr:y>0.68769</cdr:y>
    </cdr:to>
    <cdr:sp macro="" textlink="">
      <cdr:nvSpPr>
        <cdr:cNvPr id="4" name="Rectangle: Rounded Corners 3">
          <a:extLst xmlns:a="http://schemas.openxmlformats.org/drawingml/2006/main">
            <a:ext uri="{FF2B5EF4-FFF2-40B4-BE49-F238E27FC236}">
              <a16:creationId xmlns:a16="http://schemas.microsoft.com/office/drawing/2014/main" id="{C57F61F8-B384-03C6-FB67-BF881AB00D98}"/>
            </a:ext>
          </a:extLst>
        </cdr:cNvPr>
        <cdr:cNvSpPr/>
      </cdr:nvSpPr>
      <cdr:spPr>
        <a:xfrm xmlns:a="http://schemas.openxmlformats.org/drawingml/2006/main">
          <a:off x="6884256" y="3206282"/>
          <a:ext cx="685169" cy="144553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600"/>
            <a:t>ROA 20%</a:t>
          </a:r>
        </a:p>
      </cdr:txBody>
    </cdr:sp>
  </cdr:relSizeAnchor>
  <cdr:relSizeAnchor xmlns:cdr="http://schemas.openxmlformats.org/drawingml/2006/chartDrawing">
    <cdr:from>
      <cdr:x>0.86234</cdr:x>
      <cdr:y>0.60861</cdr:y>
    </cdr:from>
    <cdr:to>
      <cdr:x>0.94816</cdr:x>
      <cdr:y>0.63694</cdr:y>
    </cdr:to>
    <cdr:sp macro="" textlink="">
      <cdr:nvSpPr>
        <cdr:cNvPr id="5" name="Rectangle: Rounded Corners 4">
          <a:extLst xmlns:a="http://schemas.openxmlformats.org/drawingml/2006/main">
            <a:ext uri="{FF2B5EF4-FFF2-40B4-BE49-F238E27FC236}">
              <a16:creationId xmlns:a16="http://schemas.microsoft.com/office/drawing/2014/main" id="{C57F61F8-B384-03C6-FB67-BF881AB00D98}"/>
            </a:ext>
          </a:extLst>
        </cdr:cNvPr>
        <cdr:cNvSpPr/>
      </cdr:nvSpPr>
      <cdr:spPr>
        <a:xfrm xmlns:a="http://schemas.openxmlformats.org/drawingml/2006/main">
          <a:off x="6884256" y="2965524"/>
          <a:ext cx="685169" cy="13804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600"/>
            <a:t>ROA 25%</a:t>
          </a:r>
        </a:p>
      </cdr:txBody>
    </cdr:sp>
  </cdr:relSizeAnchor>
  <cdr:relSizeAnchor xmlns:cdr="http://schemas.openxmlformats.org/drawingml/2006/chartDrawing">
    <cdr:from>
      <cdr:x>0.86234</cdr:x>
      <cdr:y>0.71214</cdr:y>
    </cdr:from>
    <cdr:to>
      <cdr:x>0.94816</cdr:x>
      <cdr:y>0.74069</cdr:y>
    </cdr:to>
    <cdr:sp macro="" textlink="">
      <cdr:nvSpPr>
        <cdr:cNvPr id="6" name="Rectangle: Rounded Corners 5">
          <a:extLst xmlns:a="http://schemas.openxmlformats.org/drawingml/2006/main">
            <a:ext uri="{FF2B5EF4-FFF2-40B4-BE49-F238E27FC236}">
              <a16:creationId xmlns:a16="http://schemas.microsoft.com/office/drawing/2014/main" id="{C57F61F8-B384-03C6-FB67-BF881AB00D98}"/>
            </a:ext>
          </a:extLst>
        </cdr:cNvPr>
        <cdr:cNvSpPr/>
      </cdr:nvSpPr>
      <cdr:spPr>
        <a:xfrm xmlns:a="http://schemas.openxmlformats.org/drawingml/2006/main">
          <a:off x="6884256" y="3469970"/>
          <a:ext cx="685168" cy="139087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600"/>
            <a:t>ROA 15%</a:t>
          </a:r>
        </a:p>
      </cdr:txBody>
    </cdr:sp>
  </cdr:relSizeAnchor>
  <cdr:relSizeAnchor xmlns:cdr="http://schemas.openxmlformats.org/drawingml/2006/chartDrawing">
    <cdr:from>
      <cdr:x>0.86234</cdr:x>
      <cdr:y>0.7592</cdr:y>
    </cdr:from>
    <cdr:to>
      <cdr:x>0.94816</cdr:x>
      <cdr:y>0.7912</cdr:y>
    </cdr:to>
    <cdr:sp macro="" textlink="">
      <cdr:nvSpPr>
        <cdr:cNvPr id="7" name="Rectangle: Rounded Corners 6">
          <a:extLst xmlns:a="http://schemas.openxmlformats.org/drawingml/2006/main">
            <a:ext uri="{FF2B5EF4-FFF2-40B4-BE49-F238E27FC236}">
              <a16:creationId xmlns:a16="http://schemas.microsoft.com/office/drawing/2014/main" id="{C57F61F8-B384-03C6-FB67-BF881AB00D98}"/>
            </a:ext>
          </a:extLst>
        </cdr:cNvPr>
        <cdr:cNvSpPr/>
      </cdr:nvSpPr>
      <cdr:spPr>
        <a:xfrm xmlns:a="http://schemas.openxmlformats.org/drawingml/2006/main">
          <a:off x="6884256" y="3699263"/>
          <a:ext cx="685169" cy="155919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600"/>
            <a:t>ROA 10%</a:t>
          </a:r>
        </a:p>
      </cdr:txBody>
    </cdr:sp>
  </cdr:relSizeAnchor>
  <cdr:relSizeAnchor xmlns:cdr="http://schemas.openxmlformats.org/drawingml/2006/chartDrawing">
    <cdr:from>
      <cdr:x>0.86234</cdr:x>
      <cdr:y>0.81332</cdr:y>
    </cdr:from>
    <cdr:to>
      <cdr:x>0.94816</cdr:x>
      <cdr:y>0.84279</cdr:y>
    </cdr:to>
    <cdr:sp macro="" textlink="">
      <cdr:nvSpPr>
        <cdr:cNvPr id="8" name="Rectangle: Rounded Corners 7">
          <a:extLst xmlns:a="http://schemas.openxmlformats.org/drawingml/2006/main">
            <a:ext uri="{FF2B5EF4-FFF2-40B4-BE49-F238E27FC236}">
              <a16:creationId xmlns:a16="http://schemas.microsoft.com/office/drawing/2014/main" id="{C57F61F8-B384-03C6-FB67-BF881AB00D98}"/>
            </a:ext>
          </a:extLst>
        </cdr:cNvPr>
        <cdr:cNvSpPr/>
      </cdr:nvSpPr>
      <cdr:spPr>
        <a:xfrm xmlns:a="http://schemas.openxmlformats.org/drawingml/2006/main">
          <a:off x="6884256" y="3962950"/>
          <a:ext cx="685169" cy="143632"/>
        </a:xfrm>
        <a:prstGeom xmlns:a="http://schemas.openxmlformats.org/drawingml/2006/main" prst="roundRect">
          <a:avLst/>
        </a:prstGeom>
        <a:solidFill xmlns:a="http://schemas.openxmlformats.org/drawingml/2006/main">
          <a:srgbClr val="00206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600"/>
            <a:t>ROA 5%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youtu.be/E7LGB2KfdFQ" TargetMode="External"/><Relationship Id="rId2" Type="http://schemas.openxmlformats.org/officeDocument/2006/relationships/hyperlink" Target="https://www.linkedin.com/in/carl-henrikrisberg/" TargetMode="External"/><Relationship Id="rId1" Type="http://schemas.openxmlformats.org/officeDocument/2006/relationships/hyperlink" Target="https://www.andersexcel.se/isorantabilitetsdiagra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0B82E-28DB-4A04-8E22-2E3942D4BCF3}">
  <dimension ref="A1:S104"/>
  <sheetViews>
    <sheetView tabSelected="1" zoomScale="70" zoomScaleNormal="70" workbookViewId="0">
      <selection activeCell="F25" sqref="F25"/>
    </sheetView>
  </sheetViews>
  <sheetFormatPr defaultRowHeight="14.5" x14ac:dyDescent="0.35"/>
  <cols>
    <col min="1" max="1" width="34.81640625" customWidth="1"/>
    <col min="2" max="2" width="33" customWidth="1"/>
    <col min="3" max="3" width="30.6328125" customWidth="1"/>
    <col min="4" max="4" width="30.36328125" customWidth="1"/>
  </cols>
  <sheetData>
    <row r="1" spans="1:7" x14ac:dyDescent="0.35">
      <c r="A1" s="1" t="s">
        <v>0</v>
      </c>
      <c r="B1" s="2"/>
      <c r="C1" s="2"/>
      <c r="D1" s="2"/>
      <c r="E1" s="2"/>
      <c r="F1" s="2"/>
      <c r="G1" s="2"/>
    </row>
    <row r="2" spans="1:7" x14ac:dyDescent="0.35">
      <c r="A2" s="2" t="s">
        <v>1</v>
      </c>
      <c r="B2" s="2"/>
      <c r="C2" s="2"/>
      <c r="D2" s="2"/>
      <c r="E2" s="2"/>
      <c r="F2" s="2"/>
      <c r="G2" s="2"/>
    </row>
    <row r="3" spans="1:7" x14ac:dyDescent="0.35">
      <c r="A3" s="2" t="s">
        <v>2</v>
      </c>
      <c r="B3" s="2"/>
      <c r="C3" s="2"/>
      <c r="D3" s="2"/>
      <c r="E3" s="2"/>
      <c r="F3" s="2"/>
      <c r="G3" s="2"/>
    </row>
    <row r="4" spans="1:7" x14ac:dyDescent="0.35">
      <c r="A4" s="31" t="s">
        <v>3</v>
      </c>
      <c r="B4" s="2"/>
      <c r="C4" s="2"/>
      <c r="D4" s="2"/>
      <c r="E4" s="2"/>
      <c r="F4" s="2"/>
      <c r="G4" s="2"/>
    </row>
    <row r="5" spans="1:7" x14ac:dyDescent="0.35">
      <c r="A5" s="2" t="s">
        <v>4</v>
      </c>
      <c r="B5" s="2"/>
      <c r="C5" s="2"/>
      <c r="D5" s="3"/>
      <c r="E5" s="4"/>
      <c r="F5" s="2"/>
      <c r="G5" s="2"/>
    </row>
    <row r="6" spans="1:7" x14ac:dyDescent="0.35">
      <c r="A6" s="2" t="s">
        <v>5</v>
      </c>
      <c r="B6" s="2"/>
      <c r="C6" s="2"/>
      <c r="D6" s="2"/>
      <c r="E6" s="2"/>
      <c r="F6" s="2"/>
      <c r="G6" s="2"/>
    </row>
    <row r="7" spans="1:7" x14ac:dyDescent="0.35">
      <c r="A7" s="2" t="s">
        <v>6</v>
      </c>
      <c r="B7" s="2"/>
      <c r="C7" s="2"/>
      <c r="D7" s="2"/>
      <c r="E7" s="2"/>
      <c r="F7" s="2"/>
      <c r="G7" s="2"/>
    </row>
    <row r="8" spans="1:7" x14ac:dyDescent="0.35">
      <c r="A8" s="2" t="s">
        <v>7</v>
      </c>
      <c r="B8" s="2"/>
      <c r="C8" s="2"/>
      <c r="D8" s="2"/>
      <c r="E8" s="2"/>
      <c r="F8" s="2"/>
      <c r="G8" s="2"/>
    </row>
    <row r="9" spans="1:7" x14ac:dyDescent="0.35">
      <c r="A9" s="4"/>
      <c r="B9" s="4"/>
      <c r="C9" s="4"/>
      <c r="D9" s="4"/>
      <c r="E9" s="4"/>
      <c r="F9" s="4"/>
      <c r="G9" s="4"/>
    </row>
    <row r="10" spans="1:7" s="23" customFormat="1" ht="26" x14ac:dyDescent="0.6">
      <c r="A10" s="24" t="s">
        <v>36</v>
      </c>
      <c r="B10" s="24"/>
      <c r="C10" s="24"/>
      <c r="D10" s="24"/>
      <c r="E10" s="24"/>
      <c r="F10" s="24"/>
      <c r="G10" s="24"/>
    </row>
    <row r="11" spans="1:7" x14ac:dyDescent="0.35">
      <c r="A11" s="5"/>
      <c r="B11" s="6"/>
      <c r="C11" s="6"/>
      <c r="D11" s="6"/>
      <c r="E11" s="6"/>
      <c r="F11" s="6"/>
      <c r="G11" s="6"/>
    </row>
    <row r="12" spans="1:7" ht="16" x14ac:dyDescent="0.4">
      <c r="A12" s="7" t="s">
        <v>8</v>
      </c>
      <c r="B12" s="8"/>
      <c r="C12" s="29" t="s">
        <v>41</v>
      </c>
      <c r="D12" s="9"/>
      <c r="E12" s="6"/>
      <c r="F12" s="6"/>
      <c r="G12" s="6"/>
    </row>
    <row r="13" spans="1:7" ht="16" x14ac:dyDescent="0.4">
      <c r="A13" s="7" t="s">
        <v>40</v>
      </c>
      <c r="B13" s="8"/>
      <c r="C13" s="30" t="s">
        <v>9</v>
      </c>
      <c r="D13" s="9"/>
      <c r="E13" s="6"/>
      <c r="F13" s="6"/>
      <c r="G13" s="6"/>
    </row>
    <row r="14" spans="1:7" x14ac:dyDescent="0.35">
      <c r="A14" s="6"/>
      <c r="B14" s="6"/>
      <c r="C14" s="6"/>
      <c r="D14" s="6"/>
      <c r="E14" s="6"/>
      <c r="F14" s="6"/>
      <c r="G14" s="6"/>
    </row>
    <row r="15" spans="1:7" x14ac:dyDescent="0.35">
      <c r="A15" s="10" t="s">
        <v>10</v>
      </c>
      <c r="B15" s="6"/>
      <c r="C15" s="6"/>
      <c r="D15" s="6"/>
      <c r="E15" s="6"/>
      <c r="F15" s="6"/>
      <c r="G15" s="6"/>
    </row>
    <row r="16" spans="1:7" x14ac:dyDescent="0.35">
      <c r="A16" s="6"/>
      <c r="B16" s="6"/>
      <c r="C16" s="6"/>
      <c r="D16" s="6"/>
      <c r="E16" s="6"/>
      <c r="F16" s="6"/>
      <c r="G16" s="6"/>
    </row>
    <row r="17" spans="1:19" x14ac:dyDescent="0.35">
      <c r="A17" s="11" t="s">
        <v>11</v>
      </c>
      <c r="B17" s="25" t="s">
        <v>12</v>
      </c>
      <c r="C17" s="25" t="s">
        <v>13</v>
      </c>
      <c r="D17" s="12" t="s">
        <v>14</v>
      </c>
      <c r="E17" s="6"/>
      <c r="F17" s="6"/>
      <c r="G17" s="6"/>
    </row>
    <row r="18" spans="1:19" x14ac:dyDescent="0.35">
      <c r="A18" s="13" t="s">
        <v>15</v>
      </c>
      <c r="B18" s="26">
        <v>12.01</v>
      </c>
      <c r="C18" s="26">
        <v>1.6213991769547325</v>
      </c>
      <c r="D18" s="14">
        <f>B18*C18</f>
        <v>19.473004115226338</v>
      </c>
      <c r="E18" s="6"/>
      <c r="F18" s="6"/>
      <c r="G18" s="6"/>
      <c r="S18" s="6" t="s">
        <v>39</v>
      </c>
    </row>
    <row r="19" spans="1:19" x14ac:dyDescent="0.35">
      <c r="A19" s="13" t="s">
        <v>16</v>
      </c>
      <c r="B19" s="26">
        <v>5.2</v>
      </c>
      <c r="C19" s="26">
        <v>1.5398773006134971</v>
      </c>
      <c r="D19" s="14">
        <f t="shared" ref="D19:D24" si="0">B19*C19</f>
        <v>8.0073619631901849</v>
      </c>
      <c r="E19" s="6"/>
      <c r="F19" s="6"/>
      <c r="G19" s="6"/>
    </row>
    <row r="20" spans="1:19" x14ac:dyDescent="0.35">
      <c r="A20" s="13" t="s">
        <v>17</v>
      </c>
      <c r="B20" s="26">
        <v>1.4</v>
      </c>
      <c r="C20" s="26">
        <v>4.9000000000000004</v>
      </c>
      <c r="D20" s="14">
        <f t="shared" si="0"/>
        <v>6.86</v>
      </c>
      <c r="E20" s="6"/>
      <c r="F20" s="6"/>
      <c r="G20" s="6"/>
    </row>
    <row r="21" spans="1:19" x14ac:dyDescent="0.35">
      <c r="A21" s="13" t="s">
        <v>18</v>
      </c>
      <c r="B21" s="26">
        <v>7.2</v>
      </c>
      <c r="C21" s="26">
        <v>2.4</v>
      </c>
      <c r="D21" s="14">
        <f t="shared" si="0"/>
        <v>17.28</v>
      </c>
      <c r="E21" s="6"/>
      <c r="F21" s="6"/>
      <c r="G21" s="6"/>
    </row>
    <row r="22" spans="1:19" x14ac:dyDescent="0.35">
      <c r="A22" s="15" t="s">
        <v>19</v>
      </c>
      <c r="B22" s="26">
        <v>4.5</v>
      </c>
      <c r="C22" s="26">
        <v>2.9675324675324677</v>
      </c>
      <c r="D22" s="14">
        <f t="shared" si="0"/>
        <v>13.353896103896105</v>
      </c>
      <c r="E22" s="6"/>
      <c r="F22" s="6"/>
      <c r="G22" s="6"/>
    </row>
    <row r="23" spans="1:19" x14ac:dyDescent="0.35">
      <c r="A23" s="15" t="s">
        <v>20</v>
      </c>
      <c r="B23" s="26">
        <v>4.0999999999999996</v>
      </c>
      <c r="C23" s="26">
        <v>4</v>
      </c>
      <c r="D23" s="14">
        <f t="shared" si="0"/>
        <v>16.399999999999999</v>
      </c>
      <c r="E23" s="6"/>
      <c r="F23" s="6"/>
      <c r="G23" s="6"/>
    </row>
    <row r="24" spans="1:19" x14ac:dyDescent="0.35">
      <c r="A24" s="15" t="s">
        <v>21</v>
      </c>
      <c r="B24" s="26">
        <v>6.2</v>
      </c>
      <c r="C24" s="26">
        <v>1.9211652402896644</v>
      </c>
      <c r="D24" s="14">
        <f t="shared" si="0"/>
        <v>11.91122448979592</v>
      </c>
      <c r="E24" s="6"/>
      <c r="F24" s="6"/>
      <c r="G24" s="6"/>
    </row>
    <row r="25" spans="1:19" x14ac:dyDescent="0.35">
      <c r="A25" s="6"/>
      <c r="B25" s="6"/>
      <c r="C25" s="6"/>
      <c r="D25" s="6"/>
      <c r="E25" s="6"/>
      <c r="F25" s="6"/>
      <c r="G25" s="6"/>
    </row>
    <row r="26" spans="1:19" x14ac:dyDescent="0.35">
      <c r="A26" s="6"/>
      <c r="B26" s="6"/>
      <c r="C26" s="6"/>
      <c r="D26" s="6"/>
      <c r="E26" s="6"/>
      <c r="F26" s="6"/>
      <c r="G26" s="6"/>
    </row>
    <row r="27" spans="1:19" x14ac:dyDescent="0.35">
      <c r="A27" s="6"/>
      <c r="B27" s="6"/>
      <c r="C27" s="6"/>
      <c r="D27" s="6"/>
      <c r="E27" s="6"/>
      <c r="F27" s="6"/>
      <c r="G27" s="6"/>
    </row>
    <row r="28" spans="1:19" x14ac:dyDescent="0.35">
      <c r="A28" s="6"/>
      <c r="B28" s="6"/>
      <c r="C28" s="6"/>
      <c r="D28" s="6"/>
      <c r="E28" s="6"/>
      <c r="F28" s="6"/>
      <c r="G28" s="6"/>
    </row>
    <row r="29" spans="1:19" x14ac:dyDescent="0.35">
      <c r="A29" s="6" t="s">
        <v>22</v>
      </c>
      <c r="B29" s="6"/>
      <c r="C29" s="6"/>
      <c r="D29" s="6"/>
      <c r="E29" s="6"/>
      <c r="F29" s="6"/>
      <c r="G29" s="6"/>
    </row>
    <row r="30" spans="1:19" x14ac:dyDescent="0.35">
      <c r="A30" s="6"/>
      <c r="B30" s="6"/>
      <c r="C30" s="6"/>
      <c r="D30" s="6"/>
      <c r="E30" s="6"/>
      <c r="F30" s="6"/>
      <c r="G30" s="6"/>
    </row>
    <row r="31" spans="1:19" x14ac:dyDescent="0.35">
      <c r="A31" s="16" t="s">
        <v>23</v>
      </c>
      <c r="B31" s="6"/>
      <c r="C31" s="6"/>
      <c r="D31" s="6"/>
      <c r="E31" s="6"/>
      <c r="F31" s="6"/>
      <c r="G31" s="6"/>
    </row>
    <row r="32" spans="1:19" x14ac:dyDescent="0.35">
      <c r="A32" s="6"/>
      <c r="B32" s="17" t="s">
        <v>14</v>
      </c>
      <c r="C32" s="18"/>
      <c r="D32" s="18"/>
      <c r="E32" s="18"/>
      <c r="F32" s="18"/>
      <c r="G32" s="19"/>
    </row>
    <row r="33" spans="1:19" x14ac:dyDescent="0.35">
      <c r="A33" s="20" t="s">
        <v>12</v>
      </c>
      <c r="B33" s="21">
        <v>5</v>
      </c>
      <c r="C33" s="21">
        <v>10</v>
      </c>
      <c r="D33" s="21">
        <v>15</v>
      </c>
      <c r="E33" s="21">
        <v>20</v>
      </c>
      <c r="F33" s="21">
        <v>25</v>
      </c>
      <c r="G33" s="21">
        <v>30</v>
      </c>
    </row>
    <row r="34" spans="1:19" x14ac:dyDescent="0.35">
      <c r="A34" s="25">
        <v>1</v>
      </c>
      <c r="B34" s="27">
        <f t="shared" ref="B34:G49" si="1">B$33/$A34</f>
        <v>5</v>
      </c>
      <c r="C34" s="27">
        <f t="shared" si="1"/>
        <v>10</v>
      </c>
      <c r="D34" s="27">
        <f t="shared" si="1"/>
        <v>15</v>
      </c>
      <c r="E34" s="27">
        <f t="shared" si="1"/>
        <v>20</v>
      </c>
      <c r="F34" s="27">
        <f t="shared" si="1"/>
        <v>25</v>
      </c>
      <c r="G34" s="27">
        <f t="shared" si="1"/>
        <v>30</v>
      </c>
    </row>
    <row r="35" spans="1:19" x14ac:dyDescent="0.35">
      <c r="A35" s="25">
        <v>2</v>
      </c>
      <c r="B35" s="27">
        <f t="shared" si="1"/>
        <v>2.5</v>
      </c>
      <c r="C35" s="27">
        <f t="shared" si="1"/>
        <v>5</v>
      </c>
      <c r="D35" s="27">
        <f t="shared" si="1"/>
        <v>7.5</v>
      </c>
      <c r="E35" s="27">
        <f t="shared" si="1"/>
        <v>10</v>
      </c>
      <c r="F35" s="27">
        <f t="shared" si="1"/>
        <v>12.5</v>
      </c>
      <c r="G35" s="27">
        <f t="shared" si="1"/>
        <v>15</v>
      </c>
      <c r="S35" s="6" t="s">
        <v>37</v>
      </c>
    </row>
    <row r="36" spans="1:19" x14ac:dyDescent="0.35">
      <c r="A36" s="25">
        <v>3</v>
      </c>
      <c r="B36" s="27">
        <f t="shared" si="1"/>
        <v>1.6666666666666667</v>
      </c>
      <c r="C36" s="27">
        <f t="shared" si="1"/>
        <v>3.3333333333333335</v>
      </c>
      <c r="D36" s="27">
        <f t="shared" si="1"/>
        <v>5</v>
      </c>
      <c r="E36" s="27">
        <f t="shared" si="1"/>
        <v>6.666666666666667</v>
      </c>
      <c r="F36" s="27">
        <f t="shared" si="1"/>
        <v>8.3333333333333339</v>
      </c>
      <c r="G36" s="27">
        <f t="shared" si="1"/>
        <v>10</v>
      </c>
      <c r="S36" s="6"/>
    </row>
    <row r="37" spans="1:19" x14ac:dyDescent="0.35">
      <c r="A37" s="25">
        <v>4</v>
      </c>
      <c r="B37" s="27">
        <f t="shared" si="1"/>
        <v>1.25</v>
      </c>
      <c r="C37" s="27">
        <f t="shared" si="1"/>
        <v>2.5</v>
      </c>
      <c r="D37" s="27">
        <f t="shared" si="1"/>
        <v>3.75</v>
      </c>
      <c r="E37" s="27">
        <f t="shared" si="1"/>
        <v>5</v>
      </c>
      <c r="F37" s="27">
        <f t="shared" si="1"/>
        <v>6.25</v>
      </c>
      <c r="G37" s="27">
        <f t="shared" si="1"/>
        <v>7.5</v>
      </c>
      <c r="S37" s="6" t="s">
        <v>38</v>
      </c>
    </row>
    <row r="38" spans="1:19" x14ac:dyDescent="0.35">
      <c r="A38" s="25">
        <v>5</v>
      </c>
      <c r="B38" s="27">
        <f t="shared" si="1"/>
        <v>1</v>
      </c>
      <c r="C38" s="27">
        <f t="shared" si="1"/>
        <v>2</v>
      </c>
      <c r="D38" s="27">
        <f t="shared" si="1"/>
        <v>3</v>
      </c>
      <c r="E38" s="27">
        <f t="shared" si="1"/>
        <v>4</v>
      </c>
      <c r="F38" s="27">
        <f t="shared" si="1"/>
        <v>5</v>
      </c>
      <c r="G38" s="27">
        <f t="shared" si="1"/>
        <v>6</v>
      </c>
    </row>
    <row r="39" spans="1:19" x14ac:dyDescent="0.35">
      <c r="A39" s="25">
        <v>6</v>
      </c>
      <c r="B39" s="27">
        <f t="shared" si="1"/>
        <v>0.83333333333333337</v>
      </c>
      <c r="C39" s="27">
        <f t="shared" si="1"/>
        <v>1.6666666666666667</v>
      </c>
      <c r="D39" s="27">
        <f t="shared" si="1"/>
        <v>2.5</v>
      </c>
      <c r="E39" s="27">
        <f t="shared" si="1"/>
        <v>3.3333333333333335</v>
      </c>
      <c r="F39" s="27">
        <f t="shared" si="1"/>
        <v>4.166666666666667</v>
      </c>
      <c r="G39" s="27">
        <f t="shared" si="1"/>
        <v>5</v>
      </c>
    </row>
    <row r="40" spans="1:19" x14ac:dyDescent="0.35">
      <c r="A40" s="25">
        <v>7</v>
      </c>
      <c r="B40" s="27">
        <f t="shared" si="1"/>
        <v>0.7142857142857143</v>
      </c>
      <c r="C40" s="27">
        <f t="shared" si="1"/>
        <v>1.4285714285714286</v>
      </c>
      <c r="D40" s="27">
        <f t="shared" si="1"/>
        <v>2.1428571428571428</v>
      </c>
      <c r="E40" s="27">
        <f t="shared" si="1"/>
        <v>2.8571428571428572</v>
      </c>
      <c r="F40" s="27">
        <f t="shared" si="1"/>
        <v>3.5714285714285716</v>
      </c>
      <c r="G40" s="27">
        <f t="shared" si="1"/>
        <v>4.2857142857142856</v>
      </c>
    </row>
    <row r="41" spans="1:19" x14ac:dyDescent="0.35">
      <c r="A41" s="25">
        <v>8</v>
      </c>
      <c r="B41" s="27">
        <f t="shared" si="1"/>
        <v>0.625</v>
      </c>
      <c r="C41" s="27">
        <f t="shared" si="1"/>
        <v>1.25</v>
      </c>
      <c r="D41" s="27">
        <f t="shared" si="1"/>
        <v>1.875</v>
      </c>
      <c r="E41" s="27">
        <f t="shared" si="1"/>
        <v>2.5</v>
      </c>
      <c r="F41" s="27">
        <f t="shared" si="1"/>
        <v>3.125</v>
      </c>
      <c r="G41" s="27">
        <f t="shared" si="1"/>
        <v>3.75</v>
      </c>
    </row>
    <row r="42" spans="1:19" x14ac:dyDescent="0.35">
      <c r="A42" s="25">
        <v>9</v>
      </c>
      <c r="B42" s="27">
        <f t="shared" si="1"/>
        <v>0.55555555555555558</v>
      </c>
      <c r="C42" s="27">
        <f t="shared" si="1"/>
        <v>1.1111111111111112</v>
      </c>
      <c r="D42" s="27">
        <f t="shared" si="1"/>
        <v>1.6666666666666667</v>
      </c>
      <c r="E42" s="27">
        <f t="shared" si="1"/>
        <v>2.2222222222222223</v>
      </c>
      <c r="F42" s="27">
        <f t="shared" si="1"/>
        <v>2.7777777777777777</v>
      </c>
      <c r="G42" s="27">
        <f t="shared" si="1"/>
        <v>3.3333333333333335</v>
      </c>
    </row>
    <row r="43" spans="1:19" x14ac:dyDescent="0.35">
      <c r="A43" s="25">
        <v>10</v>
      </c>
      <c r="B43" s="27">
        <f t="shared" si="1"/>
        <v>0.5</v>
      </c>
      <c r="C43" s="27">
        <f t="shared" si="1"/>
        <v>1</v>
      </c>
      <c r="D43" s="27">
        <f t="shared" si="1"/>
        <v>1.5</v>
      </c>
      <c r="E43" s="27">
        <f t="shared" si="1"/>
        <v>2</v>
      </c>
      <c r="F43" s="27">
        <f t="shared" si="1"/>
        <v>2.5</v>
      </c>
      <c r="G43" s="27">
        <f t="shared" si="1"/>
        <v>3</v>
      </c>
    </row>
    <row r="44" spans="1:19" x14ac:dyDescent="0.35">
      <c r="A44" s="25">
        <v>11</v>
      </c>
      <c r="B44" s="27">
        <f t="shared" si="1"/>
        <v>0.45454545454545453</v>
      </c>
      <c r="C44" s="27">
        <f t="shared" si="1"/>
        <v>0.90909090909090906</v>
      </c>
      <c r="D44" s="27">
        <f t="shared" si="1"/>
        <v>1.3636363636363635</v>
      </c>
      <c r="E44" s="27">
        <f t="shared" si="1"/>
        <v>1.8181818181818181</v>
      </c>
      <c r="F44" s="27">
        <f t="shared" si="1"/>
        <v>2.2727272727272729</v>
      </c>
      <c r="G44" s="27">
        <f t="shared" si="1"/>
        <v>2.7272727272727271</v>
      </c>
    </row>
    <row r="45" spans="1:19" x14ac:dyDescent="0.35">
      <c r="A45" s="25">
        <v>12</v>
      </c>
      <c r="B45" s="27">
        <f t="shared" si="1"/>
        <v>0.41666666666666669</v>
      </c>
      <c r="C45" s="27">
        <f t="shared" si="1"/>
        <v>0.83333333333333337</v>
      </c>
      <c r="D45" s="27">
        <f t="shared" si="1"/>
        <v>1.25</v>
      </c>
      <c r="E45" s="27">
        <f t="shared" si="1"/>
        <v>1.6666666666666667</v>
      </c>
      <c r="F45" s="27">
        <f t="shared" si="1"/>
        <v>2.0833333333333335</v>
      </c>
      <c r="G45" s="27">
        <f t="shared" si="1"/>
        <v>2.5</v>
      </c>
    </row>
    <row r="46" spans="1:19" x14ac:dyDescent="0.35">
      <c r="A46" s="25">
        <v>13</v>
      </c>
      <c r="B46" s="27">
        <f t="shared" si="1"/>
        <v>0.38461538461538464</v>
      </c>
      <c r="C46" s="27">
        <f t="shared" si="1"/>
        <v>0.76923076923076927</v>
      </c>
      <c r="D46" s="27">
        <f t="shared" si="1"/>
        <v>1.1538461538461537</v>
      </c>
      <c r="E46" s="27">
        <f t="shared" si="1"/>
        <v>1.5384615384615385</v>
      </c>
      <c r="F46" s="27">
        <f t="shared" si="1"/>
        <v>1.9230769230769231</v>
      </c>
      <c r="G46" s="27">
        <f t="shared" si="1"/>
        <v>2.3076923076923075</v>
      </c>
    </row>
    <row r="47" spans="1:19" x14ac:dyDescent="0.35">
      <c r="A47" s="25">
        <v>14</v>
      </c>
      <c r="B47" s="27">
        <f t="shared" si="1"/>
        <v>0.35714285714285715</v>
      </c>
      <c r="C47" s="27">
        <f t="shared" si="1"/>
        <v>0.7142857142857143</v>
      </c>
      <c r="D47" s="27">
        <f t="shared" si="1"/>
        <v>1.0714285714285714</v>
      </c>
      <c r="E47" s="27">
        <f t="shared" si="1"/>
        <v>1.4285714285714286</v>
      </c>
      <c r="F47" s="27">
        <f t="shared" si="1"/>
        <v>1.7857142857142858</v>
      </c>
      <c r="G47" s="27">
        <f t="shared" si="1"/>
        <v>2.1428571428571428</v>
      </c>
    </row>
    <row r="48" spans="1:19" x14ac:dyDescent="0.35">
      <c r="A48" s="25">
        <v>15</v>
      </c>
      <c r="B48" s="27">
        <f t="shared" si="1"/>
        <v>0.33333333333333331</v>
      </c>
      <c r="C48" s="27">
        <f t="shared" si="1"/>
        <v>0.66666666666666663</v>
      </c>
      <c r="D48" s="27">
        <f t="shared" si="1"/>
        <v>1</v>
      </c>
      <c r="E48" s="27">
        <f t="shared" si="1"/>
        <v>1.3333333333333333</v>
      </c>
      <c r="F48" s="27">
        <f t="shared" si="1"/>
        <v>1.6666666666666667</v>
      </c>
      <c r="G48" s="27">
        <f t="shared" si="1"/>
        <v>2</v>
      </c>
    </row>
    <row r="49" spans="1:7" x14ac:dyDescent="0.35">
      <c r="A49" s="25">
        <v>16</v>
      </c>
      <c r="B49" s="27">
        <f t="shared" si="1"/>
        <v>0.3125</v>
      </c>
      <c r="C49" s="27">
        <f t="shared" si="1"/>
        <v>0.625</v>
      </c>
      <c r="D49" s="27">
        <f t="shared" si="1"/>
        <v>0.9375</v>
      </c>
      <c r="E49" s="27">
        <f t="shared" si="1"/>
        <v>1.25</v>
      </c>
      <c r="F49" s="27">
        <f t="shared" si="1"/>
        <v>1.5625</v>
      </c>
      <c r="G49" s="27">
        <f t="shared" si="1"/>
        <v>1.875</v>
      </c>
    </row>
    <row r="50" spans="1:7" x14ac:dyDescent="0.35">
      <c r="A50" s="25">
        <v>17</v>
      </c>
      <c r="B50" s="27">
        <f t="shared" ref="B50:G53" si="2">B$33/$A50</f>
        <v>0.29411764705882354</v>
      </c>
      <c r="C50" s="27">
        <f t="shared" si="2"/>
        <v>0.58823529411764708</v>
      </c>
      <c r="D50" s="27">
        <f t="shared" si="2"/>
        <v>0.88235294117647056</v>
      </c>
      <c r="E50" s="27">
        <f t="shared" si="2"/>
        <v>1.1764705882352942</v>
      </c>
      <c r="F50" s="27">
        <f t="shared" si="2"/>
        <v>1.4705882352941178</v>
      </c>
      <c r="G50" s="27">
        <f t="shared" si="2"/>
        <v>1.7647058823529411</v>
      </c>
    </row>
    <row r="51" spans="1:7" x14ac:dyDescent="0.35">
      <c r="A51" s="25">
        <v>18</v>
      </c>
      <c r="B51" s="27">
        <f t="shared" si="2"/>
        <v>0.27777777777777779</v>
      </c>
      <c r="C51" s="27">
        <f t="shared" si="2"/>
        <v>0.55555555555555558</v>
      </c>
      <c r="D51" s="27">
        <f t="shared" si="2"/>
        <v>0.83333333333333337</v>
      </c>
      <c r="E51" s="27">
        <f t="shared" si="2"/>
        <v>1.1111111111111112</v>
      </c>
      <c r="F51" s="27">
        <f t="shared" si="2"/>
        <v>1.3888888888888888</v>
      </c>
      <c r="G51" s="27">
        <f t="shared" si="2"/>
        <v>1.6666666666666667</v>
      </c>
    </row>
    <row r="52" spans="1:7" x14ac:dyDescent="0.35">
      <c r="A52" s="25">
        <v>19</v>
      </c>
      <c r="B52" s="27">
        <f t="shared" si="2"/>
        <v>0.26315789473684209</v>
      </c>
      <c r="C52" s="27">
        <f t="shared" si="2"/>
        <v>0.52631578947368418</v>
      </c>
      <c r="D52" s="27">
        <f t="shared" si="2"/>
        <v>0.78947368421052633</v>
      </c>
      <c r="E52" s="27">
        <f t="shared" si="2"/>
        <v>1.0526315789473684</v>
      </c>
      <c r="F52" s="27">
        <f t="shared" si="2"/>
        <v>1.3157894736842106</v>
      </c>
      <c r="G52" s="27">
        <f t="shared" si="2"/>
        <v>1.5789473684210527</v>
      </c>
    </row>
    <row r="53" spans="1:7" x14ac:dyDescent="0.35">
      <c r="A53" s="25">
        <v>20</v>
      </c>
      <c r="B53" s="27">
        <f t="shared" si="2"/>
        <v>0.25</v>
      </c>
      <c r="C53" s="27">
        <f t="shared" si="2"/>
        <v>0.5</v>
      </c>
      <c r="D53" s="27">
        <f t="shared" si="2"/>
        <v>0.75</v>
      </c>
      <c r="E53" s="27">
        <f t="shared" si="2"/>
        <v>1</v>
      </c>
      <c r="F53" s="27">
        <f t="shared" si="2"/>
        <v>1.25</v>
      </c>
      <c r="G53" s="27">
        <f t="shared" si="2"/>
        <v>1.5</v>
      </c>
    </row>
    <row r="54" spans="1:7" x14ac:dyDescent="0.35">
      <c r="A54" s="6"/>
      <c r="B54" s="6"/>
      <c r="C54" s="6"/>
      <c r="D54" s="6"/>
      <c r="E54" s="6"/>
      <c r="F54" s="6"/>
      <c r="G54" s="6"/>
    </row>
    <row r="55" spans="1:7" x14ac:dyDescent="0.35">
      <c r="A55" s="6"/>
      <c r="B55" s="6"/>
      <c r="C55" s="6"/>
      <c r="D55" s="6"/>
      <c r="E55" s="6"/>
      <c r="F55" s="6"/>
      <c r="G55" s="6"/>
    </row>
    <row r="56" spans="1:7" x14ac:dyDescent="0.35">
      <c r="A56" s="6"/>
      <c r="B56" s="6"/>
      <c r="C56" s="6"/>
      <c r="D56" s="6"/>
      <c r="E56" s="6"/>
      <c r="F56" s="6"/>
      <c r="G56" s="6"/>
    </row>
    <row r="57" spans="1:7" x14ac:dyDescent="0.35">
      <c r="A57" s="6"/>
      <c r="B57" s="6"/>
      <c r="C57" s="6"/>
      <c r="D57" s="6"/>
      <c r="E57" s="6"/>
      <c r="F57" s="6"/>
      <c r="G57" s="6"/>
    </row>
    <row r="58" spans="1:7" x14ac:dyDescent="0.35">
      <c r="A58" s="16" t="s">
        <v>24</v>
      </c>
      <c r="B58" s="6"/>
      <c r="C58" s="6"/>
      <c r="D58" s="6"/>
      <c r="E58" s="6"/>
      <c r="F58" s="6"/>
      <c r="G58" s="6"/>
    </row>
    <row r="59" spans="1:7" x14ac:dyDescent="0.35">
      <c r="A59" s="6"/>
      <c r="B59" s="6"/>
      <c r="C59" s="6"/>
      <c r="D59" s="6"/>
      <c r="E59" s="6"/>
      <c r="F59" s="6"/>
      <c r="G59" s="6"/>
    </row>
    <row r="60" spans="1:7" x14ac:dyDescent="0.35">
      <c r="A60" s="6"/>
      <c r="B60" s="6"/>
      <c r="C60" s="6"/>
      <c r="D60" s="6"/>
      <c r="E60" s="6"/>
      <c r="F60" s="6"/>
      <c r="G60" s="6"/>
    </row>
    <row r="61" spans="1:7" x14ac:dyDescent="0.35">
      <c r="A61" s="6"/>
      <c r="B61" s="6"/>
      <c r="C61" s="6"/>
      <c r="D61" s="6"/>
      <c r="E61" s="6"/>
      <c r="F61" s="6"/>
      <c r="G61" s="6"/>
    </row>
    <row r="62" spans="1:7" x14ac:dyDescent="0.35">
      <c r="A62" s="6" t="s">
        <v>25</v>
      </c>
      <c r="B62" s="6"/>
      <c r="C62" s="6"/>
      <c r="D62" s="6"/>
      <c r="E62" s="6"/>
      <c r="F62" s="6"/>
      <c r="G62" s="6"/>
    </row>
    <row r="63" spans="1:7" x14ac:dyDescent="0.35">
      <c r="A63" s="6" t="s">
        <v>26</v>
      </c>
      <c r="B63" s="6"/>
      <c r="C63" s="6"/>
      <c r="D63" s="6"/>
      <c r="E63" s="6"/>
      <c r="F63" s="6"/>
      <c r="G63" s="6"/>
    </row>
    <row r="64" spans="1:7" x14ac:dyDescent="0.35">
      <c r="A64" s="6" t="s">
        <v>27</v>
      </c>
      <c r="B64" s="6"/>
      <c r="C64" s="6"/>
      <c r="D64" s="6"/>
      <c r="E64" s="6"/>
      <c r="F64" s="6"/>
      <c r="G64" s="6"/>
    </row>
    <row r="65" spans="1:7" x14ac:dyDescent="0.35">
      <c r="A65" s="6" t="s">
        <v>28</v>
      </c>
      <c r="B65" s="6"/>
      <c r="C65" s="6"/>
      <c r="D65" s="6"/>
      <c r="E65" s="6"/>
      <c r="F65" s="6"/>
      <c r="G65" s="6"/>
    </row>
    <row r="66" spans="1:7" x14ac:dyDescent="0.35">
      <c r="A66" s="6" t="s">
        <v>29</v>
      </c>
      <c r="B66" s="6"/>
      <c r="C66" s="6"/>
      <c r="D66" s="6"/>
      <c r="E66" s="6"/>
      <c r="F66" s="6"/>
      <c r="G66" s="6"/>
    </row>
    <row r="67" spans="1:7" x14ac:dyDescent="0.35">
      <c r="A67" s="22" t="s">
        <v>30</v>
      </c>
      <c r="B67" s="6"/>
      <c r="C67" s="6"/>
      <c r="D67" s="6"/>
      <c r="E67" s="6"/>
      <c r="F67" s="6"/>
      <c r="G67" s="6"/>
    </row>
    <row r="68" spans="1:7" x14ac:dyDescent="0.35">
      <c r="A68" s="22" t="s">
        <v>31</v>
      </c>
      <c r="B68" s="6"/>
      <c r="C68" s="6"/>
      <c r="D68" s="6"/>
      <c r="E68" s="6"/>
      <c r="F68" s="6"/>
      <c r="G68" s="6"/>
    </row>
    <row r="69" spans="1:7" x14ac:dyDescent="0.35">
      <c r="A69" s="22" t="s">
        <v>32</v>
      </c>
      <c r="B69" s="6"/>
      <c r="C69" s="6"/>
      <c r="D69" s="6"/>
      <c r="E69" s="6"/>
      <c r="F69" s="6"/>
      <c r="G69" s="6"/>
    </row>
    <row r="70" spans="1:7" x14ac:dyDescent="0.35">
      <c r="A70" s="6" t="s">
        <v>33</v>
      </c>
      <c r="B70" s="6"/>
      <c r="C70" s="6"/>
      <c r="D70" s="6"/>
      <c r="E70" s="6"/>
      <c r="F70" s="6"/>
      <c r="G70" s="6"/>
    </row>
    <row r="71" spans="1:7" x14ac:dyDescent="0.35">
      <c r="A71" s="6" t="s">
        <v>34</v>
      </c>
      <c r="B71" s="6"/>
      <c r="C71" s="6"/>
      <c r="D71" s="6"/>
      <c r="E71" s="6"/>
      <c r="F71" s="6"/>
      <c r="G71" s="6"/>
    </row>
    <row r="72" spans="1:7" x14ac:dyDescent="0.35">
      <c r="A72" s="6" t="s">
        <v>35</v>
      </c>
      <c r="B72" s="6"/>
      <c r="C72" s="6"/>
      <c r="D72" s="6"/>
      <c r="E72" s="6"/>
      <c r="F72" s="6"/>
      <c r="G72" s="6"/>
    </row>
    <row r="73" spans="1:7" s="28" customFormat="1" x14ac:dyDescent="0.35"/>
    <row r="74" spans="1:7" s="28" customFormat="1" x14ac:dyDescent="0.35"/>
    <row r="75" spans="1:7" s="28" customFormat="1" x14ac:dyDescent="0.35"/>
    <row r="76" spans="1:7" s="28" customFormat="1" x14ac:dyDescent="0.35"/>
    <row r="77" spans="1:7" s="28" customFormat="1" x14ac:dyDescent="0.35"/>
    <row r="78" spans="1:7" s="28" customFormat="1" x14ac:dyDescent="0.35"/>
    <row r="79" spans="1:7" s="28" customFormat="1" x14ac:dyDescent="0.35"/>
    <row r="80" spans="1:7" s="28" customFormat="1" x14ac:dyDescent="0.35"/>
    <row r="81" s="28" customFormat="1" x14ac:dyDescent="0.35"/>
    <row r="82" s="28" customFormat="1" x14ac:dyDescent="0.35"/>
    <row r="83" s="28" customFormat="1" x14ac:dyDescent="0.35"/>
    <row r="84" s="28" customFormat="1" x14ac:dyDescent="0.35"/>
    <row r="85" s="28" customFormat="1" x14ac:dyDescent="0.35"/>
    <row r="86" s="28" customFormat="1" x14ac:dyDescent="0.35"/>
    <row r="87" s="28" customFormat="1" x14ac:dyDescent="0.35"/>
    <row r="88" s="28" customFormat="1" x14ac:dyDescent="0.35"/>
    <row r="89" s="28" customFormat="1" x14ac:dyDescent="0.35"/>
    <row r="90" s="28" customFormat="1" x14ac:dyDescent="0.35"/>
    <row r="91" s="28" customFormat="1" x14ac:dyDescent="0.35"/>
    <row r="92" s="28" customFormat="1" x14ac:dyDescent="0.35"/>
    <row r="93" s="28" customFormat="1" x14ac:dyDescent="0.35"/>
    <row r="94" s="28" customFormat="1" x14ac:dyDescent="0.35"/>
    <row r="95" s="28" customFormat="1" x14ac:dyDescent="0.35"/>
    <row r="96" s="28" customFormat="1" x14ac:dyDescent="0.35"/>
    <row r="97" s="28" customFormat="1" x14ac:dyDescent="0.35"/>
    <row r="98" s="28" customFormat="1" x14ac:dyDescent="0.35"/>
    <row r="99" s="28" customFormat="1" x14ac:dyDescent="0.35"/>
    <row r="100" s="28" customFormat="1" x14ac:dyDescent="0.35"/>
    <row r="101" s="28" customFormat="1" x14ac:dyDescent="0.35"/>
    <row r="102" s="28" customFormat="1" x14ac:dyDescent="0.35"/>
    <row r="103" s="28" customFormat="1" x14ac:dyDescent="0.35"/>
    <row r="104" s="28" customFormat="1" x14ac:dyDescent="0.35"/>
  </sheetData>
  <hyperlinks>
    <hyperlink ref="C13" r:id="rId1" display="https://www.andersexcel.se/isorantabilitetsdiagram/" xr:uid="{36289DF6-20FD-4A88-A04B-525FACB72989}"/>
    <hyperlink ref="A4" r:id="rId2" xr:uid="{4B350F52-DD26-4A86-A45F-30E371578D6D}"/>
    <hyperlink ref="C12" r:id="rId3" xr:uid="{E7BABCD0-C6A2-4755-BB44-FE59673435DD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Just Active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Isoproft Chart</dc:title>
  <dc:creator>Carl-Henrik Risberg</dc:creator>
  <cp:keywords/>
  <cp:lastModifiedBy>Carl-Henrik Risberg</cp:lastModifiedBy>
  <dcterms:created xsi:type="dcterms:W3CDTF">2024-04-05T08:49:50Z</dcterms:created>
  <dcterms:modified xsi:type="dcterms:W3CDTF">2024-04-10T13:34:19Z</dcterms:modified>
  <cp:category>Finance</cp:category>
</cp:coreProperties>
</file>